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nnick.autret\Documents\1_ITTECOP\1_Appels\Appel_2023\"/>
    </mc:Choice>
  </mc:AlternateContent>
  <xr:revisionPtr revIDLastSave="0" documentId="13_ncr:1_{75225FEB-0819-4F45-91A3-E4AA2C78BA06}" xr6:coauthVersionLast="47" xr6:coauthVersionMax="47" xr10:uidLastSave="{00000000-0000-0000-0000-000000000000}"/>
  <bookViews>
    <workbookView xWindow="20370" yWindow="-120" windowWidth="25440" windowHeight="15390" tabRatio="500" activeTab="1" xr2:uid="{00000000-000D-0000-FFFF-FFFF00000000}"/>
  </bookViews>
  <sheets>
    <sheet name="Criteres budg" sheetId="3" r:id="rId1"/>
    <sheet name="Exemple_incub_expl" sheetId="2" r:id="rId2"/>
    <sheet name="Annexe_incub_expl" sheetId="4" r:id="rId3"/>
  </sheets>
  <definedNames>
    <definedName name="_xlnm.Print_Area" localSheetId="2">Annexe_incub_expl!$A$1:$H$37</definedName>
    <definedName name="_xlnm.Print_Area" localSheetId="0">'Criteres budg'!$A$1:$B$15</definedName>
    <definedName name="_xlnm.Print_Area" localSheetId="1">Exemple_incub_expl!$A$1:$H$37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3" i="4" l="1"/>
  <c r="G32" i="4"/>
  <c r="C32" i="4"/>
  <c r="F30" i="4"/>
  <c r="E30" i="4"/>
  <c r="D30" i="4"/>
  <c r="G30" i="4" s="1"/>
  <c r="B30" i="4"/>
  <c r="C30" i="4" s="1"/>
  <c r="F26" i="4"/>
  <c r="E26" i="4"/>
  <c r="D26" i="4"/>
  <c r="G26" i="4" s="1"/>
  <c r="B26" i="4"/>
  <c r="C26" i="4" s="1"/>
  <c r="F21" i="4"/>
  <c r="E21" i="4"/>
  <c r="D21" i="4"/>
  <c r="C21" i="4"/>
  <c r="B21" i="4"/>
  <c r="F16" i="4"/>
  <c r="E16" i="4"/>
  <c r="D16" i="4"/>
  <c r="G16" i="4" s="1"/>
  <c r="B16" i="4"/>
  <c r="F11" i="4"/>
  <c r="E11" i="4"/>
  <c r="D11" i="4"/>
  <c r="B11" i="4"/>
  <c r="C11" i="4" s="1"/>
  <c r="E6" i="4"/>
  <c r="D6" i="4"/>
  <c r="B6" i="4"/>
  <c r="G32" i="2"/>
  <c r="H32" i="2" s="1"/>
  <c r="C32" i="2"/>
  <c r="E30" i="2"/>
  <c r="F30" i="2"/>
  <c r="D30" i="2"/>
  <c r="G30" i="2" s="1"/>
  <c r="B30" i="2"/>
  <c r="E26" i="2"/>
  <c r="F26" i="2"/>
  <c r="D26" i="2"/>
  <c r="G26" i="2" s="1"/>
  <c r="B26" i="2"/>
  <c r="C26" i="2" s="1"/>
  <c r="E21" i="2"/>
  <c r="F21" i="2"/>
  <c r="D21" i="2"/>
  <c r="G21" i="2" s="1"/>
  <c r="B21" i="2"/>
  <c r="H21" i="2" s="1"/>
  <c r="E16" i="2"/>
  <c r="F16" i="2"/>
  <c r="D16" i="2"/>
  <c r="B16" i="2"/>
  <c r="C16" i="2" s="1"/>
  <c r="E11" i="2"/>
  <c r="F11" i="2"/>
  <c r="D11" i="2"/>
  <c r="B11" i="2"/>
  <c r="C11" i="2" s="1"/>
  <c r="E6" i="2"/>
  <c r="D6" i="2"/>
  <c r="G6" i="2" s="1"/>
  <c r="B6" i="2"/>
  <c r="H16" i="4" l="1"/>
  <c r="B33" i="4"/>
  <c r="G6" i="4"/>
  <c r="D33" i="4"/>
  <c r="E33" i="4"/>
  <c r="H30" i="4"/>
  <c r="H26" i="4"/>
  <c r="G11" i="4"/>
  <c r="H11" i="4" s="1"/>
  <c r="G21" i="4"/>
  <c r="H21" i="4" s="1"/>
  <c r="C16" i="4"/>
  <c r="C33" i="4" s="1"/>
  <c r="H30" i="2"/>
  <c r="G11" i="2"/>
  <c r="H11" i="2" s="1"/>
  <c r="G16" i="2"/>
  <c r="H16" i="2" s="1"/>
  <c r="F33" i="2"/>
  <c r="E33" i="2"/>
  <c r="H26" i="2"/>
  <c r="B33" i="2"/>
  <c r="C21" i="2"/>
  <c r="C33" i="2" s="1"/>
  <c r="D33" i="2"/>
  <c r="C30" i="2"/>
  <c r="G33" i="4" l="1"/>
  <c r="H33" i="4" s="1"/>
  <c r="G33" i="2"/>
  <c r="H33" i="2" s="1"/>
</calcChain>
</file>

<file path=xl/sharedStrings.xml><?xml version="1.0" encoding="utf-8"?>
<sst xmlns="http://schemas.openxmlformats.org/spreadsheetml/2006/main" count="83" uniqueCount="56">
  <si>
    <t>Poste de dépenses</t>
  </si>
  <si>
    <t>Coût du projet</t>
  </si>
  <si>
    <t>autres financements</t>
  </si>
  <si>
    <t>Total financement</t>
  </si>
  <si>
    <t xml:space="preserve">Frais de personnels permanents des structures publiques </t>
  </si>
  <si>
    <t>Total personnel permanent</t>
  </si>
  <si>
    <t xml:space="preserve">Frais de personnels permanents des structures privés (CDI) </t>
  </si>
  <si>
    <t>Total personnel permanent privé (CDI)</t>
  </si>
  <si>
    <t>Personnels non statutaires ou CDD  (coût chargé)</t>
  </si>
  <si>
    <t>Préciser</t>
  </si>
  <si>
    <t>Total personnel temporaire (CDD)</t>
  </si>
  <si>
    <t>Dépenses d’amortissement d’équipement (TTC)</t>
  </si>
  <si>
    <t>Total équipement</t>
  </si>
  <si>
    <t>Prestations de service (TTC)</t>
  </si>
  <si>
    <t>Total prestations</t>
  </si>
  <si>
    <t xml:space="preserve">Frais de déplacements (TTC) </t>
  </si>
  <si>
    <t xml:space="preserve">Total frais de déplacement </t>
  </si>
  <si>
    <t>Charges connexes/frais de gestion (TTC)</t>
  </si>
  <si>
    <t>Total charges connexes/frais de gestion</t>
  </si>
  <si>
    <t xml:space="preserve">TOTAL </t>
  </si>
  <si>
    <t>Jean Bernard, 0,5 ETP</t>
  </si>
  <si>
    <t>Marie Paule, 0,5 ETP</t>
  </si>
  <si>
    <t>Paul Bernard, 0,2 ETP</t>
  </si>
  <si>
    <t>Mon entreprise</t>
  </si>
  <si>
    <t>Journée ITTECOP 2024</t>
  </si>
  <si>
    <t>Journée ITTECOP 2025</t>
  </si>
  <si>
    <t>Co-financements: source et montant</t>
  </si>
  <si>
    <t>Budget</t>
  </si>
  <si>
    <t>Projet exploratoire ou d’incubation</t>
  </si>
  <si>
    <r>
      <rPr>
        <sz val="10"/>
        <color rgb="FF000000"/>
        <rFont val="Verdana"/>
        <family val="2"/>
        <charset val="1"/>
      </rPr>
      <t xml:space="preserve">Montant moyen de l’aide par projet </t>
    </r>
    <r>
      <rPr>
        <b/>
        <sz val="10"/>
        <color rgb="FF000000"/>
        <rFont val="Verdana"/>
        <family val="2"/>
        <charset val="1"/>
      </rPr>
      <t>(indicatif)</t>
    </r>
  </si>
  <si>
    <t>10 k€ max</t>
  </si>
  <si>
    <t>Financement de thèse ou post-doctorat</t>
  </si>
  <si>
    <t>Non</t>
  </si>
  <si>
    <t>Mobilisation Cerema</t>
  </si>
  <si>
    <t>possible</t>
  </si>
  <si>
    <t>Taux de subvention maximum</t>
  </si>
  <si>
    <t>100% (décision de subvention)</t>
  </si>
  <si>
    <t>Frais de personnels permanents des structures publiques</t>
  </si>
  <si>
    <t>Non éligible</t>
  </si>
  <si>
    <t>Frais de personnels permanents des structures privés (CDI)</t>
  </si>
  <si>
    <t>Pris en compte au prorata du temps passé sur le projet</t>
  </si>
  <si>
    <t>Personnels non statutaires ou CDD</t>
  </si>
  <si>
    <t>Éligible</t>
  </si>
  <si>
    <t>Dépenses d’équipement</t>
  </si>
  <si>
    <t>Est éligible uniquement l’amortissement des équipements et non le coût total de l’investissement </t>
  </si>
  <si>
    <t>Prestations de service</t>
  </si>
  <si>
    <t>Frais de déplacement</t>
  </si>
  <si>
    <t>Charges connexes/frais de gestion</t>
  </si>
  <si>
    <t>Lien vers site de dépôt projet exploratoire/incubatoire</t>
  </si>
  <si>
    <t xml:space="preserve">https://ittecop.fr/fr/?option=com_rsform&amp;view=rsform&amp;formId=19  </t>
  </si>
  <si>
    <t>Contact : apr2024@ittecop.fr</t>
  </si>
  <si>
    <t>financement ITTECOP demandé</t>
  </si>
  <si>
    <t>Vérification validité
voir rappel détails critères</t>
  </si>
  <si>
    <t>Dépenses éligibles</t>
  </si>
  <si>
    <t>Auto-financement</t>
  </si>
  <si>
    <t>Autres financements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</si>
</sst>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€"/>
    <numFmt numFmtId="165" formatCode="#,##0.00\ [$€-40C];[Red]\-#,##0.00\ [$€-40C]"/>
  </numFmts>
  <fonts count="9" x14ac:knownFonts="1">
    <font>
      <sz val="10"/>
      <color rgb="FF000000"/>
      <name val="Verdana"/>
      <charset val="1"/>
    </font>
    <font>
      <sz val="11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0"/>
      <color rgb="FF000000"/>
      <name val="Verdana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u/>
      <sz val="10"/>
      <color theme="10"/>
      <name val="Verdana"/>
      <family val="2"/>
    </font>
    <font>
      <b/>
      <u/>
      <sz val="10"/>
      <color theme="10"/>
      <name val="Verdana"/>
      <family val="2"/>
    </font>
    <font>
      <sz val="10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rgb="FFA9D18E"/>
        <bgColor rgb="FF99CCFF"/>
      </patternFill>
    </fill>
    <fill>
      <patternFill patternType="solid">
        <fgColor rgb="FFE2F0D9"/>
        <bgColor rgb="FFCCFFCC"/>
      </patternFill>
    </fill>
    <fill>
      <patternFill patternType="solid">
        <fgColor rgb="FF5EB91E"/>
        <bgColor rgb="FF339966"/>
      </patternFill>
    </fill>
    <fill>
      <patternFill patternType="solid">
        <fgColor rgb="FFCCFFCC"/>
        <bgColor rgb="FFCC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rgb="FFCCFFCC"/>
      </patternFill>
    </fill>
    <fill>
      <patternFill patternType="solid">
        <fgColor theme="7" tint="0.79998168889431442"/>
        <bgColor rgb="FF33996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justify" vertical="top" wrapText="1" readingOrder="1"/>
    </xf>
    <xf numFmtId="0" fontId="2" fillId="0" borderId="1" xfId="0" applyFont="1" applyBorder="1" applyAlignment="1">
      <alignment vertical="top" wrapText="1" readingOrder="1"/>
    </xf>
    <xf numFmtId="0" fontId="0" fillId="0" borderId="1" xfId="0" applyBorder="1" applyAlignment="1">
      <alignment wrapText="1"/>
    </xf>
    <xf numFmtId="0" fontId="6" fillId="5" borderId="1" xfId="2" applyFill="1" applyBorder="1" applyAlignment="1" applyProtection="1">
      <alignment horizontal="center" vertical="center" wrapText="1" readingOrder="1"/>
    </xf>
    <xf numFmtId="0" fontId="3" fillId="5" borderId="1" xfId="0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7" fillId="0" borderId="0" xfId="2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 readingOrder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justify" vertical="top" wrapText="1" readingOrder="1"/>
    </xf>
    <xf numFmtId="0" fontId="2" fillId="0" borderId="1" xfId="0" applyFont="1" applyBorder="1" applyAlignment="1">
      <alignment horizontal="left" vertical="top" wrapText="1" readingOrder="1"/>
    </xf>
    <xf numFmtId="0" fontId="3" fillId="6" borderId="1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164" fontId="2" fillId="8" borderId="1" xfId="0" applyNumberFormat="1" applyFont="1" applyFill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0" fontId="8" fillId="0" borderId="0" xfId="0" applyFont="1"/>
  </cellXfs>
  <cellStyles count="3">
    <cellStyle name="Lien hypertexte" xfId="2" builtinId="8"/>
    <cellStyle name="Normal" xfId="0" builtinId="0"/>
    <cellStyle name="Normal 2" xfId="1" xr:uid="{00000000-0005-0000-0000-000006000000}"/>
  </cellStyles>
  <dxfs count="10"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5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E2F0D9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5EB91E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pr2024@ittecop.fr" TargetMode="External"/><Relationship Id="rId1" Type="http://schemas.openxmlformats.org/officeDocument/2006/relationships/hyperlink" Target="https://ittecop.fr/fr/?option=com_rsform&amp;view=rsform&amp;formId=1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17"/>
  <sheetViews>
    <sheetView zoomScaleNormal="100" workbookViewId="0">
      <selection activeCell="A31" sqref="A31"/>
    </sheetView>
  </sheetViews>
  <sheetFormatPr baseColWidth="10" defaultColWidth="11" defaultRowHeight="12.75" x14ac:dyDescent="0.2"/>
  <cols>
    <col min="1" max="1" width="48.75" style="3" customWidth="1"/>
    <col min="2" max="2" width="59.5" style="3" customWidth="1"/>
    <col min="3" max="16384" width="11" style="3"/>
  </cols>
  <sheetData>
    <row r="1" spans="1:2" s="9" customFormat="1" ht="30.75" customHeight="1" x14ac:dyDescent="0.2">
      <c r="A1" s="8" t="s">
        <v>27</v>
      </c>
      <c r="B1" s="8" t="s">
        <v>28</v>
      </c>
    </row>
    <row r="2" spans="1:2" ht="12.75" customHeight="1" x14ac:dyDescent="0.2">
      <c r="A2" s="29" t="s">
        <v>29</v>
      </c>
      <c r="B2" s="30" t="s">
        <v>30</v>
      </c>
    </row>
    <row r="3" spans="1:2" x14ac:dyDescent="0.2">
      <c r="A3" s="29"/>
      <c r="B3" s="30"/>
    </row>
    <row r="4" spans="1:2" x14ac:dyDescent="0.2">
      <c r="A4" s="29"/>
      <c r="B4" s="30"/>
    </row>
    <row r="5" spans="1:2" x14ac:dyDescent="0.2">
      <c r="A5" s="4" t="s">
        <v>31</v>
      </c>
      <c r="B5" s="27" t="s">
        <v>32</v>
      </c>
    </row>
    <row r="6" spans="1:2" x14ac:dyDescent="0.2">
      <c r="A6" s="4" t="s">
        <v>33</v>
      </c>
      <c r="B6" s="27" t="s">
        <v>34</v>
      </c>
    </row>
    <row r="7" spans="1:2" x14ac:dyDescent="0.2">
      <c r="A7" s="4" t="s">
        <v>35</v>
      </c>
      <c r="B7" s="27" t="s">
        <v>36</v>
      </c>
    </row>
    <row r="8" spans="1:2" x14ac:dyDescent="0.2">
      <c r="A8" s="4" t="s">
        <v>37</v>
      </c>
      <c r="B8" s="27" t="s">
        <v>38</v>
      </c>
    </row>
    <row r="9" spans="1:2" ht="25.5" x14ac:dyDescent="0.2">
      <c r="A9" s="4" t="s">
        <v>39</v>
      </c>
      <c r="B9" s="27" t="s">
        <v>40</v>
      </c>
    </row>
    <row r="10" spans="1:2" x14ac:dyDescent="0.2">
      <c r="A10" s="5" t="s">
        <v>41</v>
      </c>
      <c r="B10" s="27" t="s">
        <v>42</v>
      </c>
    </row>
    <row r="11" spans="1:2" ht="24.75" customHeight="1" x14ac:dyDescent="0.2">
      <c r="A11" s="4" t="s">
        <v>43</v>
      </c>
      <c r="B11" s="28" t="s">
        <v>44</v>
      </c>
    </row>
    <row r="12" spans="1:2" x14ac:dyDescent="0.2">
      <c r="A12" s="4" t="s">
        <v>45</v>
      </c>
      <c r="B12" s="27" t="s">
        <v>42</v>
      </c>
    </row>
    <row r="13" spans="1:2" x14ac:dyDescent="0.2">
      <c r="A13" s="4" t="s">
        <v>46</v>
      </c>
      <c r="B13" s="27" t="s">
        <v>42</v>
      </c>
    </row>
    <row r="14" spans="1:2" x14ac:dyDescent="0.2">
      <c r="A14" s="4" t="s">
        <v>47</v>
      </c>
      <c r="B14" s="27" t="s">
        <v>42</v>
      </c>
    </row>
    <row r="15" spans="1:2" ht="25.5" x14ac:dyDescent="0.2">
      <c r="A15" s="8" t="s">
        <v>48</v>
      </c>
      <c r="B15" s="7" t="s">
        <v>49</v>
      </c>
    </row>
    <row r="17" spans="1:1" x14ac:dyDescent="0.2">
      <c r="A17" s="23" t="s">
        <v>50</v>
      </c>
    </row>
  </sheetData>
  <mergeCells count="2">
    <mergeCell ref="A2:A4"/>
    <mergeCell ref="B2:B4"/>
  </mergeCells>
  <hyperlinks>
    <hyperlink ref="B15" r:id="rId1" xr:uid="{C23CCA93-007A-45CF-9506-C6F4758B33E7}"/>
    <hyperlink ref="A17" r:id="rId2" display="mailto:apr2024@ittecop.fr" xr:uid="{FC75651E-ADC7-4A38-BE5C-5232BBB617CD}"/>
  </hyperlinks>
  <pageMargins left="0.23622047244094491" right="0.23622047244094491" top="0.74803149606299213" bottom="0.74803149606299213" header="0.31496062992125984" footer="0.31496062992125984"/>
  <pageSetup paperSize="9" orientation="landscape" r:id="rId3"/>
  <headerFooter>
    <oddHeader>&amp;C&amp;F</oddHead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98"/>
  <sheetViews>
    <sheetView tabSelected="1" zoomScaleNormal="100" workbookViewId="0">
      <pane xSplit="1" ySplit="1" topLeftCell="B11" activePane="bottomRight" state="frozen"/>
      <selection pane="topRight" activeCell="B1" sqref="B1"/>
      <selection pane="bottomLeft" activeCell="A2" sqref="A2"/>
      <selection pane="bottomRight" activeCell="H1" sqref="H1"/>
    </sheetView>
  </sheetViews>
  <sheetFormatPr baseColWidth="10" defaultColWidth="14.5" defaultRowHeight="12.75" x14ac:dyDescent="0.2"/>
  <cols>
    <col min="1" max="1" width="52.125" style="1" customWidth="1"/>
    <col min="2" max="2" width="17.875" customWidth="1"/>
    <col min="3" max="3" width="17.875" style="2" customWidth="1"/>
    <col min="4" max="6" width="17.875" customWidth="1"/>
    <col min="7" max="7" width="20.25" customWidth="1"/>
    <col min="8" max="8" width="25.25" bestFit="1" customWidth="1"/>
    <col min="9" max="19" width="10" customWidth="1"/>
    <col min="16378" max="16384" width="10.125" customWidth="1"/>
  </cols>
  <sheetData>
    <row r="1" spans="1:10" ht="25.5" customHeight="1" x14ac:dyDescent="0.2">
      <c r="A1" s="10" t="s">
        <v>0</v>
      </c>
      <c r="B1" s="11" t="s">
        <v>1</v>
      </c>
      <c r="C1" s="11" t="s">
        <v>53</v>
      </c>
      <c r="D1" s="11" t="s">
        <v>54</v>
      </c>
      <c r="E1" s="11" t="s">
        <v>2</v>
      </c>
      <c r="F1" s="31" t="s">
        <v>51</v>
      </c>
      <c r="G1" s="11" t="s">
        <v>3</v>
      </c>
      <c r="H1" s="31" t="s">
        <v>52</v>
      </c>
    </row>
    <row r="2" spans="1:10" ht="30" x14ac:dyDescent="0.2">
      <c r="A2" s="12" t="s">
        <v>4</v>
      </c>
      <c r="B2" s="13"/>
      <c r="C2" s="13"/>
      <c r="D2" s="13"/>
      <c r="E2" s="13"/>
      <c r="F2" s="13"/>
      <c r="G2" s="13"/>
      <c r="H2" s="13"/>
    </row>
    <row r="3" spans="1:10" ht="12" customHeight="1" x14ac:dyDescent="0.2">
      <c r="A3" s="10" t="s">
        <v>20</v>
      </c>
      <c r="B3" s="14">
        <v>16000</v>
      </c>
      <c r="C3" s="32"/>
      <c r="D3" s="14">
        <v>16000</v>
      </c>
      <c r="E3" s="15"/>
      <c r="F3" s="32"/>
      <c r="G3" s="16"/>
      <c r="H3" s="15"/>
    </row>
    <row r="4" spans="1:10" ht="12" customHeight="1" x14ac:dyDescent="0.2">
      <c r="A4" s="10"/>
      <c r="B4" s="14"/>
      <c r="C4" s="33"/>
      <c r="D4" s="14"/>
      <c r="E4" s="15"/>
      <c r="F4" s="33"/>
      <c r="G4" s="16"/>
      <c r="H4" s="15"/>
    </row>
    <row r="5" spans="1:10" ht="12.75" customHeight="1" x14ac:dyDescent="0.2">
      <c r="A5" s="6"/>
      <c r="B5" s="14"/>
      <c r="C5" s="34"/>
      <c r="D5" s="14"/>
      <c r="E5" s="15"/>
      <c r="F5" s="34"/>
      <c r="G5" s="16"/>
      <c r="H5" s="15"/>
    </row>
    <row r="6" spans="1:10" ht="12.75" customHeight="1" x14ac:dyDescent="0.2">
      <c r="A6" s="17" t="s">
        <v>5</v>
      </c>
      <c r="B6" s="18">
        <f>SUM(B3:B5)</f>
        <v>16000</v>
      </c>
      <c r="C6" s="18"/>
      <c r="D6" s="18">
        <f>SUM(D3:D5)</f>
        <v>16000</v>
      </c>
      <c r="E6" s="18">
        <f>SUM(E3:E5)</f>
        <v>0</v>
      </c>
      <c r="F6" s="18"/>
      <c r="G6" s="18">
        <f>SUM(D6:F6)</f>
        <v>16000</v>
      </c>
      <c r="H6" s="18"/>
    </row>
    <row r="7" spans="1:10" ht="25.5" x14ac:dyDescent="0.2">
      <c r="A7" s="19" t="s">
        <v>6</v>
      </c>
      <c r="B7" s="13"/>
      <c r="C7" s="13"/>
      <c r="D7" s="13"/>
      <c r="E7" s="13"/>
      <c r="F7" s="13"/>
      <c r="G7" s="13"/>
      <c r="H7" s="13"/>
    </row>
    <row r="8" spans="1:10" ht="12.75" customHeight="1" x14ac:dyDescent="0.2">
      <c r="A8" s="10" t="s">
        <v>21</v>
      </c>
      <c r="B8" s="24">
        <v>16000</v>
      </c>
      <c r="C8" s="25"/>
      <c r="D8" s="25">
        <v>8000</v>
      </c>
      <c r="E8" s="25"/>
      <c r="F8" s="25">
        <v>15000</v>
      </c>
      <c r="G8" s="25"/>
      <c r="H8" s="25"/>
    </row>
    <row r="9" spans="1:10" ht="12.75" customHeight="1" x14ac:dyDescent="0.2">
      <c r="A9" s="10"/>
      <c r="B9" s="24"/>
      <c r="C9" s="25"/>
      <c r="D9" s="25"/>
      <c r="E9" s="25"/>
      <c r="F9" s="25"/>
      <c r="G9" s="25"/>
      <c r="H9" s="25"/>
    </row>
    <row r="10" spans="1:10" ht="12.75" customHeight="1" x14ac:dyDescent="0.2">
      <c r="A10" s="10"/>
      <c r="B10" s="24"/>
      <c r="C10" s="25"/>
      <c r="D10" s="25"/>
      <c r="E10" s="25"/>
      <c r="F10" s="25"/>
      <c r="G10" s="25"/>
      <c r="H10" s="25"/>
    </row>
    <row r="11" spans="1:10" ht="12.75" customHeight="1" x14ac:dyDescent="0.2">
      <c r="A11" s="17" t="s">
        <v>7</v>
      </c>
      <c r="B11" s="18">
        <f>SUM(B8:B10)</f>
        <v>16000</v>
      </c>
      <c r="C11" s="18">
        <f>B11</f>
        <v>16000</v>
      </c>
      <c r="D11" s="18">
        <f>SUM(D8:D10)</f>
        <v>8000</v>
      </c>
      <c r="E11" s="18">
        <f>SUM(E8:E10)</f>
        <v>0</v>
      </c>
      <c r="F11" s="35">
        <f>SUM(F8:F10)</f>
        <v>15000</v>
      </c>
      <c r="G11" s="18">
        <f>SUM(D11:F11)</f>
        <v>23000</v>
      </c>
      <c r="H11" s="18" t="str">
        <f>IF(B11-G11&gt;=0,"Valide","Invalide")</f>
        <v>Invalide</v>
      </c>
      <c r="J11" s="37"/>
    </row>
    <row r="12" spans="1:10" ht="15" x14ac:dyDescent="0.2">
      <c r="A12" s="12" t="s">
        <v>8</v>
      </c>
      <c r="B12" s="13"/>
      <c r="C12" s="13"/>
      <c r="D12" s="13"/>
      <c r="E12" s="13"/>
      <c r="F12" s="13"/>
      <c r="G12" s="13"/>
      <c r="H12" s="13"/>
    </row>
    <row r="13" spans="1:10" ht="13.5" customHeight="1" x14ac:dyDescent="0.2">
      <c r="A13" s="10" t="s">
        <v>22</v>
      </c>
      <c r="B13" s="14">
        <v>5500</v>
      </c>
      <c r="C13" s="15"/>
      <c r="D13" s="25"/>
      <c r="E13" s="25">
        <v>5500</v>
      </c>
      <c r="F13" s="25"/>
      <c r="G13" s="25"/>
      <c r="H13" s="25"/>
    </row>
    <row r="14" spans="1:10" ht="13.5" customHeight="1" x14ac:dyDescent="0.2">
      <c r="A14" s="20"/>
      <c r="B14" s="14"/>
      <c r="C14" s="15"/>
      <c r="D14" s="25"/>
      <c r="E14" s="25"/>
      <c r="F14" s="25"/>
      <c r="G14" s="25"/>
      <c r="H14" s="25"/>
    </row>
    <row r="15" spans="1:10" ht="14.25" customHeight="1" x14ac:dyDescent="0.2">
      <c r="A15" s="20"/>
      <c r="B15" s="14"/>
      <c r="C15" s="15"/>
      <c r="D15" s="25"/>
      <c r="E15" s="25"/>
      <c r="F15" s="25"/>
      <c r="G15" s="25"/>
      <c r="H15" s="25"/>
    </row>
    <row r="16" spans="1:10" ht="14.25" customHeight="1" x14ac:dyDescent="0.2">
      <c r="A16" s="17" t="s">
        <v>10</v>
      </c>
      <c r="B16" s="18">
        <f>SUM(B13:B15)</f>
        <v>5500</v>
      </c>
      <c r="C16" s="18">
        <f>B16</f>
        <v>5500</v>
      </c>
      <c r="D16" s="18">
        <f>SUM(D13:D15)</f>
        <v>0</v>
      </c>
      <c r="E16" s="18">
        <f>SUM(E13:E15)</f>
        <v>5500</v>
      </c>
      <c r="F16" s="35">
        <f>SUM(F13:F15)</f>
        <v>0</v>
      </c>
      <c r="G16" s="18">
        <f>SUM(D16:F16)</f>
        <v>5500</v>
      </c>
      <c r="H16" s="18" t="str">
        <f>IF(B16-G16&gt;=0,"Valide","Invalide")</f>
        <v>Valide</v>
      </c>
    </row>
    <row r="17" spans="1:8" ht="13.5" customHeight="1" x14ac:dyDescent="0.2">
      <c r="A17" s="12" t="s">
        <v>11</v>
      </c>
      <c r="B17" s="13"/>
      <c r="C17" s="13"/>
      <c r="D17" s="13"/>
      <c r="E17" s="13"/>
      <c r="F17" s="13"/>
      <c r="G17" s="13"/>
      <c r="H17" s="13"/>
    </row>
    <row r="18" spans="1:8" ht="13.5" customHeight="1" x14ac:dyDescent="0.2">
      <c r="A18" s="10" t="s">
        <v>9</v>
      </c>
      <c r="B18" s="14"/>
      <c r="C18" s="15"/>
      <c r="D18" s="15"/>
      <c r="E18" s="15"/>
      <c r="F18" s="15"/>
      <c r="G18" s="16"/>
      <c r="H18" s="15"/>
    </row>
    <row r="19" spans="1:8" ht="13.5" customHeight="1" x14ac:dyDescent="0.2">
      <c r="A19" s="20"/>
      <c r="B19" s="14"/>
      <c r="C19" s="15"/>
      <c r="D19" s="15"/>
      <c r="E19" s="15"/>
      <c r="F19" s="15"/>
      <c r="G19" s="16"/>
      <c r="H19" s="15"/>
    </row>
    <row r="20" spans="1:8" ht="14.25" customHeight="1" x14ac:dyDescent="0.2">
      <c r="A20" s="20"/>
      <c r="B20" s="14"/>
      <c r="C20" s="15"/>
      <c r="D20" s="15"/>
      <c r="E20" s="15"/>
      <c r="F20" s="15"/>
      <c r="G20" s="16"/>
      <c r="H20" s="15"/>
    </row>
    <row r="21" spans="1:8" ht="14.25" customHeight="1" x14ac:dyDescent="0.2">
      <c r="A21" s="17" t="s">
        <v>12</v>
      </c>
      <c r="B21" s="18">
        <f>SUM(B18:B20)</f>
        <v>0</v>
      </c>
      <c r="C21" s="18">
        <f>B21</f>
        <v>0</v>
      </c>
      <c r="D21" s="18">
        <f>SUM(D18:D20)</f>
        <v>0</v>
      </c>
      <c r="E21" s="18">
        <f>SUM(E18:E20)</f>
        <v>0</v>
      </c>
      <c r="F21" s="35">
        <f>SUM(F18:F20)</f>
        <v>0</v>
      </c>
      <c r="G21" s="18">
        <f>SUM(D21:F21)</f>
        <v>0</v>
      </c>
      <c r="H21" s="18" t="str">
        <f>IF(B21-G21&gt;=0,"Valide","Invalide")</f>
        <v>Valide</v>
      </c>
    </row>
    <row r="22" spans="1:8" ht="14.25" customHeight="1" x14ac:dyDescent="0.2">
      <c r="A22" s="12" t="s">
        <v>13</v>
      </c>
      <c r="B22" s="13"/>
      <c r="C22" s="13"/>
      <c r="D22" s="13"/>
      <c r="E22" s="13"/>
      <c r="F22" s="13"/>
      <c r="G22" s="13"/>
      <c r="H22" s="13"/>
    </row>
    <row r="23" spans="1:8" ht="13.5" customHeight="1" x14ac:dyDescent="0.2">
      <c r="A23" s="10" t="s">
        <v>23</v>
      </c>
      <c r="B23" s="24">
        <v>1500</v>
      </c>
      <c r="C23" s="25"/>
      <c r="D23" s="25"/>
      <c r="E23" s="25"/>
      <c r="F23" s="25"/>
      <c r="G23" s="25"/>
      <c r="H23" s="25"/>
    </row>
    <row r="24" spans="1:8" ht="13.5" customHeight="1" x14ac:dyDescent="0.2">
      <c r="A24" s="20"/>
      <c r="B24" s="24"/>
      <c r="C24" s="25"/>
      <c r="D24" s="25"/>
      <c r="E24" s="25"/>
      <c r="F24" s="25"/>
      <c r="G24" s="25"/>
      <c r="H24" s="25"/>
    </row>
    <row r="25" spans="1:8" ht="13.5" customHeight="1" x14ac:dyDescent="0.2">
      <c r="A25" s="20"/>
      <c r="B25" s="24"/>
      <c r="C25" s="25"/>
      <c r="D25" s="25">
        <v>500</v>
      </c>
      <c r="E25" s="25"/>
      <c r="F25" s="25">
        <v>1000</v>
      </c>
      <c r="G25" s="25"/>
      <c r="H25" s="25"/>
    </row>
    <row r="26" spans="1:8" ht="14.25" customHeight="1" x14ac:dyDescent="0.2">
      <c r="A26" s="17" t="s">
        <v>14</v>
      </c>
      <c r="B26" s="18">
        <f>SUM(B23:B25)</f>
        <v>1500</v>
      </c>
      <c r="C26" s="18">
        <f>B26</f>
        <v>1500</v>
      </c>
      <c r="D26" s="18">
        <f>SUM(D23:D25)</f>
        <v>500</v>
      </c>
      <c r="E26" s="18">
        <f>SUM(E23:E25)</f>
        <v>0</v>
      </c>
      <c r="F26" s="35">
        <f>SUM(F23:F25)</f>
        <v>1000</v>
      </c>
      <c r="G26" s="18">
        <f>SUM(D26:F26)</f>
        <v>1500</v>
      </c>
      <c r="H26" s="18" t="str">
        <f>IF(B26-G26&gt;=0,"Valide","Invalide")</f>
        <v>Valide</v>
      </c>
    </row>
    <row r="27" spans="1:8" ht="14.25" customHeight="1" x14ac:dyDescent="0.2">
      <c r="A27" s="12" t="s">
        <v>15</v>
      </c>
      <c r="B27" s="13"/>
      <c r="C27" s="13"/>
      <c r="D27" s="13"/>
      <c r="E27" s="13"/>
      <c r="F27" s="13"/>
      <c r="G27" s="13"/>
      <c r="H27" s="13"/>
    </row>
    <row r="28" spans="1:8" ht="14.25" customHeight="1" x14ac:dyDescent="0.2">
      <c r="A28" s="10" t="s">
        <v>24</v>
      </c>
      <c r="B28" s="24">
        <v>1000</v>
      </c>
      <c r="C28" s="25"/>
      <c r="D28" s="25"/>
      <c r="E28" s="25">
        <v>1000</v>
      </c>
      <c r="F28" s="25"/>
      <c r="G28" s="25"/>
      <c r="H28" s="25"/>
    </row>
    <row r="29" spans="1:8" ht="14.25" customHeight="1" x14ac:dyDescent="0.2">
      <c r="A29" s="10" t="s">
        <v>25</v>
      </c>
      <c r="B29" s="24">
        <v>1000</v>
      </c>
      <c r="C29" s="25"/>
      <c r="D29" s="25"/>
      <c r="E29" s="25"/>
      <c r="F29" s="25">
        <v>1000</v>
      </c>
      <c r="G29" s="25"/>
      <c r="H29" s="25"/>
    </row>
    <row r="30" spans="1:8" ht="14.25" customHeight="1" x14ac:dyDescent="0.2">
      <c r="A30" s="17" t="s">
        <v>16</v>
      </c>
      <c r="B30" s="18">
        <f>SUM(B27:B29)</f>
        <v>2000</v>
      </c>
      <c r="C30" s="18">
        <f>B30</f>
        <v>2000</v>
      </c>
      <c r="D30" s="18">
        <f>SUM(D27:D29)</f>
        <v>0</v>
      </c>
      <c r="E30" s="18">
        <f>SUM(E27:E29)</f>
        <v>1000</v>
      </c>
      <c r="F30" s="35">
        <f>SUM(F27:F29)</f>
        <v>1000</v>
      </c>
      <c r="G30" s="18">
        <f>SUM(D30:F30)</f>
        <v>2000</v>
      </c>
      <c r="H30" s="18" t="str">
        <f>IF(B30-G30&gt;=0,"Valide","Invalide")</f>
        <v>Valide</v>
      </c>
    </row>
    <row r="31" spans="1:8" ht="15" x14ac:dyDescent="0.2">
      <c r="A31" s="12" t="s">
        <v>17</v>
      </c>
      <c r="B31" s="13"/>
      <c r="C31" s="13"/>
      <c r="D31" s="13"/>
      <c r="E31" s="13"/>
      <c r="F31" s="13"/>
      <c r="G31" s="13"/>
      <c r="H31" s="13"/>
    </row>
    <row r="32" spans="1:8" x14ac:dyDescent="0.2">
      <c r="A32" s="10" t="s">
        <v>18</v>
      </c>
      <c r="B32" s="14"/>
      <c r="C32" s="16">
        <f>B32</f>
        <v>0</v>
      </c>
      <c r="D32" s="15"/>
      <c r="E32" s="15"/>
      <c r="F32" s="16"/>
      <c r="G32" s="16">
        <f>SUM(D32:F32)</f>
        <v>0</v>
      </c>
      <c r="H32" s="15">
        <f>B32-G32</f>
        <v>0</v>
      </c>
    </row>
    <row r="33" spans="1:8" ht="15" x14ac:dyDescent="0.2">
      <c r="A33" s="12" t="s">
        <v>19</v>
      </c>
      <c r="B33" s="13">
        <f>B6+B11+B16+B21+B26+B30+B32</f>
        <v>41000</v>
      </c>
      <c r="C33" s="13">
        <f>C11+C16+C21+C26+C30+C32</f>
        <v>25000</v>
      </c>
      <c r="D33" s="13">
        <f>D6+D11+D16+D21+D26+D30+D32</f>
        <v>24500</v>
      </c>
      <c r="E33" s="13">
        <f>E6+E11+E16+E21+E26+E30+E32</f>
        <v>6500</v>
      </c>
      <c r="F33" s="36">
        <f>MIN(SUM(F11+F16+F21+F26+F30+F32),10000)</f>
        <v>10000</v>
      </c>
      <c r="G33" s="13">
        <f>G6+G11+G16+G21+G26+G30+G32</f>
        <v>48000</v>
      </c>
      <c r="H33" s="26" t="str">
        <f>IF(B33-G33&gt;=0,"Valide","Invalide")</f>
        <v>Invalide</v>
      </c>
    </row>
    <row r="34" spans="1:8" ht="12" customHeight="1" x14ac:dyDescent="0.2">
      <c r="A34" s="6"/>
      <c r="B34" s="21"/>
      <c r="C34" s="15"/>
      <c r="D34" s="21"/>
      <c r="E34" s="21"/>
      <c r="F34" s="21"/>
      <c r="G34" s="21"/>
      <c r="H34" s="21"/>
    </row>
    <row r="35" spans="1:8" ht="12" customHeight="1" x14ac:dyDescent="0.2">
      <c r="A35" s="6"/>
      <c r="B35" s="21"/>
      <c r="C35" s="15"/>
      <c r="D35" s="21"/>
      <c r="E35" s="21"/>
      <c r="F35" s="21"/>
      <c r="G35" s="21"/>
      <c r="H35" s="21"/>
    </row>
    <row r="36" spans="1:8" ht="12" customHeight="1" x14ac:dyDescent="0.2">
      <c r="A36" s="6"/>
      <c r="B36" s="21"/>
      <c r="C36" s="15"/>
      <c r="D36" s="21"/>
      <c r="E36" s="21"/>
      <c r="F36" s="21"/>
      <c r="G36" s="21"/>
      <c r="H36" s="21"/>
    </row>
    <row r="37" spans="1:8" ht="12" customHeight="1" x14ac:dyDescent="0.2">
      <c r="A37" s="22" t="s">
        <v>26</v>
      </c>
      <c r="B37" s="21"/>
      <c r="C37" s="15"/>
      <c r="D37" s="21"/>
      <c r="E37" s="21"/>
      <c r="F37" s="21"/>
      <c r="G37" s="21"/>
      <c r="H37" s="21"/>
    </row>
    <row r="38" spans="1:8" ht="12" customHeight="1" x14ac:dyDescent="0.2"/>
    <row r="39" spans="1:8" ht="12" customHeight="1" x14ac:dyDescent="0.2"/>
    <row r="40" spans="1:8" ht="12" customHeight="1" x14ac:dyDescent="0.2"/>
    <row r="41" spans="1:8" ht="12" customHeight="1" x14ac:dyDescent="0.2"/>
    <row r="42" spans="1:8" ht="12" customHeight="1" x14ac:dyDescent="0.2"/>
    <row r="43" spans="1:8" ht="12" customHeight="1" x14ac:dyDescent="0.2"/>
    <row r="44" spans="1:8" ht="12" customHeight="1" x14ac:dyDescent="0.2"/>
    <row r="45" spans="1:8" ht="12" customHeight="1" x14ac:dyDescent="0.2"/>
    <row r="46" spans="1:8" ht="12" customHeight="1" x14ac:dyDescent="0.2"/>
    <row r="47" spans="1:8" ht="12" customHeight="1" x14ac:dyDescent="0.2"/>
    <row r="48" spans="1: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</sheetData>
  <mergeCells count="2">
    <mergeCell ref="C3:C5"/>
    <mergeCell ref="F3:F5"/>
  </mergeCells>
  <conditionalFormatting sqref="H2:H1048576">
    <cfRule type="cellIs" dxfId="6" priority="1" operator="equal">
      <formula>"Invalide"</formula>
    </cfRule>
    <cfRule type="cellIs" dxfId="5" priority="2" operator="equal">
      <formula>"Valide"</formula>
    </cfRule>
  </conditionalFormatting>
  <hyperlinks>
    <hyperlink ref="H1" location="'Criteres budg'!A1" display="'Criteres budg'!A1" xr:uid="{6193213E-5D4F-4398-A6C4-2CA214A50109}"/>
  </hyperlinks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>&amp;C&amp;F</oddHeader>
    <oddFooter>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1C1D5-6DAA-4B30-BBFD-8B402E717454}">
  <sheetPr>
    <pageSetUpPr fitToPage="1"/>
  </sheetPr>
  <dimension ref="A1:J998"/>
  <sheetViews>
    <sheetView zoomScale="130" zoomScaleNormal="130" workbookViewId="0">
      <pane xSplit="1" ySplit="1" topLeftCell="E5" activePane="bottomRight" state="frozen"/>
      <selection pane="topRight" activeCell="B1" sqref="B1"/>
      <selection pane="bottomLeft" activeCell="A2" sqref="A2"/>
      <selection pane="bottomRight" activeCell="H1" sqref="H1"/>
    </sheetView>
  </sheetViews>
  <sheetFormatPr baseColWidth="10" defaultColWidth="14.5" defaultRowHeight="12.75" x14ac:dyDescent="0.2"/>
  <cols>
    <col min="1" max="1" width="52.125" style="1" customWidth="1"/>
    <col min="2" max="2" width="17.875" customWidth="1"/>
    <col min="3" max="3" width="17.875" style="2" customWidth="1"/>
    <col min="4" max="6" width="17.875" customWidth="1"/>
    <col min="7" max="7" width="20.25" customWidth="1"/>
    <col min="8" max="8" width="25.25" bestFit="1" customWidth="1"/>
    <col min="9" max="19" width="10" customWidth="1"/>
    <col min="16378" max="16384" width="10.125" customWidth="1"/>
  </cols>
  <sheetData>
    <row r="1" spans="1:10" ht="25.5" customHeight="1" x14ac:dyDescent="0.2">
      <c r="A1" s="10" t="s">
        <v>0</v>
      </c>
      <c r="B1" s="11" t="s">
        <v>1</v>
      </c>
      <c r="C1" s="11" t="s">
        <v>53</v>
      </c>
      <c r="D1" s="11" t="s">
        <v>54</v>
      </c>
      <c r="E1" s="11" t="s">
        <v>55</v>
      </c>
      <c r="F1" s="31" t="s">
        <v>51</v>
      </c>
      <c r="G1" s="11" t="s">
        <v>3</v>
      </c>
      <c r="H1" s="31" t="s">
        <v>52</v>
      </c>
    </row>
    <row r="2" spans="1:10" ht="30" x14ac:dyDescent="0.2">
      <c r="A2" s="12" t="s">
        <v>4</v>
      </c>
      <c r="B2" s="13"/>
      <c r="C2" s="13"/>
      <c r="D2" s="13"/>
      <c r="E2" s="13"/>
      <c r="F2" s="13"/>
      <c r="G2" s="13"/>
      <c r="H2" s="13"/>
    </row>
    <row r="3" spans="1:10" ht="12" customHeight="1" x14ac:dyDescent="0.2">
      <c r="A3" s="10"/>
      <c r="B3" s="14"/>
      <c r="C3" s="32"/>
      <c r="D3" s="14"/>
      <c r="E3" s="15"/>
      <c r="F3" s="32"/>
      <c r="G3" s="16"/>
      <c r="H3" s="15"/>
    </row>
    <row r="4" spans="1:10" ht="12" customHeight="1" x14ac:dyDescent="0.2">
      <c r="A4" s="10"/>
      <c r="B4" s="14"/>
      <c r="C4" s="33"/>
      <c r="D4" s="14"/>
      <c r="E4" s="15"/>
      <c r="F4" s="33"/>
      <c r="G4" s="16"/>
      <c r="H4" s="15"/>
    </row>
    <row r="5" spans="1:10" ht="12.75" customHeight="1" x14ac:dyDescent="0.2">
      <c r="A5" s="6"/>
      <c r="B5" s="14"/>
      <c r="C5" s="34"/>
      <c r="D5" s="14"/>
      <c r="E5" s="15"/>
      <c r="F5" s="34"/>
      <c r="G5" s="16"/>
      <c r="H5" s="15"/>
    </row>
    <row r="6" spans="1:10" ht="12.75" customHeight="1" x14ac:dyDescent="0.2">
      <c r="A6" s="17" t="s">
        <v>5</v>
      </c>
      <c r="B6" s="18">
        <f>SUM(B3:B5)</f>
        <v>0</v>
      </c>
      <c r="C6" s="18"/>
      <c r="D6" s="18">
        <f>SUM(D3:D5)</f>
        <v>0</v>
      </c>
      <c r="E6" s="18">
        <f>SUM(E3:E5)</f>
        <v>0</v>
      </c>
      <c r="F6" s="18"/>
      <c r="G6" s="18">
        <f>SUM(D6:F6)</f>
        <v>0</v>
      </c>
      <c r="H6" s="18"/>
    </row>
    <row r="7" spans="1:10" ht="25.5" x14ac:dyDescent="0.2">
      <c r="A7" s="19" t="s">
        <v>6</v>
      </c>
      <c r="B7" s="13"/>
      <c r="C7" s="13"/>
      <c r="D7" s="13"/>
      <c r="E7" s="13"/>
      <c r="F7" s="13"/>
      <c r="G7" s="13"/>
      <c r="H7" s="13"/>
    </row>
    <row r="8" spans="1:10" ht="12.75" customHeight="1" x14ac:dyDescent="0.2">
      <c r="A8" s="10"/>
      <c r="B8" s="24"/>
      <c r="C8" s="25"/>
      <c r="D8" s="25"/>
      <c r="E8" s="25"/>
      <c r="F8" s="25"/>
      <c r="G8" s="25"/>
      <c r="H8" s="25"/>
    </row>
    <row r="9" spans="1:10" ht="12.75" customHeight="1" x14ac:dyDescent="0.2">
      <c r="A9" s="10"/>
      <c r="B9" s="24"/>
      <c r="C9" s="25"/>
      <c r="D9" s="25"/>
      <c r="E9" s="25"/>
      <c r="F9" s="25"/>
      <c r="G9" s="25"/>
      <c r="H9" s="25"/>
    </row>
    <row r="10" spans="1:10" ht="12.75" customHeight="1" x14ac:dyDescent="0.2">
      <c r="A10" s="10"/>
      <c r="B10" s="24"/>
      <c r="C10" s="25"/>
      <c r="D10" s="25"/>
      <c r="E10" s="25"/>
      <c r="F10" s="25"/>
      <c r="G10" s="25"/>
      <c r="H10" s="25"/>
    </row>
    <row r="11" spans="1:10" ht="12.75" customHeight="1" x14ac:dyDescent="0.2">
      <c r="A11" s="17" t="s">
        <v>7</v>
      </c>
      <c r="B11" s="18">
        <f>SUM(B8:B10)</f>
        <v>0</v>
      </c>
      <c r="C11" s="18">
        <f>B11</f>
        <v>0</v>
      </c>
      <c r="D11" s="18">
        <f>SUM(D8:D10)</f>
        <v>0</v>
      </c>
      <c r="E11" s="18">
        <f>SUM(E8:E10)</f>
        <v>0</v>
      </c>
      <c r="F11" s="35">
        <f>SUM(F8:F10)</f>
        <v>0</v>
      </c>
      <c r="G11" s="18">
        <f>SUM(D11:F11)</f>
        <v>0</v>
      </c>
      <c r="H11" s="18" t="str">
        <f>IF(B11-G11&gt;=0,"Valide","Invalide")</f>
        <v>Valide</v>
      </c>
      <c r="J11" s="37"/>
    </row>
    <row r="12" spans="1:10" ht="15" x14ac:dyDescent="0.2">
      <c r="A12" s="12" t="s">
        <v>8</v>
      </c>
      <c r="B12" s="13"/>
      <c r="C12" s="13"/>
      <c r="D12" s="13"/>
      <c r="E12" s="13"/>
      <c r="F12" s="13"/>
      <c r="G12" s="13"/>
      <c r="H12" s="13"/>
    </row>
    <row r="13" spans="1:10" ht="13.5" customHeight="1" x14ac:dyDescent="0.2">
      <c r="A13" s="10"/>
      <c r="B13" s="14"/>
      <c r="C13" s="15"/>
      <c r="D13" s="25"/>
      <c r="E13" s="25"/>
      <c r="F13" s="25"/>
      <c r="G13" s="25"/>
      <c r="H13" s="25"/>
    </row>
    <row r="14" spans="1:10" ht="13.5" customHeight="1" x14ac:dyDescent="0.2">
      <c r="A14" s="20"/>
      <c r="B14" s="14"/>
      <c r="C14" s="15"/>
      <c r="D14" s="25"/>
      <c r="E14" s="25"/>
      <c r="F14" s="25"/>
      <c r="G14" s="25"/>
      <c r="H14" s="25"/>
    </row>
    <row r="15" spans="1:10" ht="14.25" customHeight="1" x14ac:dyDescent="0.2">
      <c r="A15" s="20"/>
      <c r="B15" s="14"/>
      <c r="C15" s="15"/>
      <c r="D15" s="25"/>
      <c r="E15" s="25"/>
      <c r="F15" s="25"/>
      <c r="G15" s="25"/>
      <c r="H15" s="25"/>
    </row>
    <row r="16" spans="1:10" ht="14.25" customHeight="1" x14ac:dyDescent="0.2">
      <c r="A16" s="17" t="s">
        <v>10</v>
      </c>
      <c r="B16" s="18">
        <f>SUM(B13:B15)</f>
        <v>0</v>
      </c>
      <c r="C16" s="18">
        <f>B16</f>
        <v>0</v>
      </c>
      <c r="D16" s="18">
        <f>SUM(D13:D15)</f>
        <v>0</v>
      </c>
      <c r="E16" s="18">
        <f>SUM(E13:E15)</f>
        <v>0</v>
      </c>
      <c r="F16" s="35">
        <f>SUM(F13:F15)</f>
        <v>0</v>
      </c>
      <c r="G16" s="18">
        <f>SUM(D16:F16)</f>
        <v>0</v>
      </c>
      <c r="H16" s="18" t="str">
        <f>IF(B16-G16&gt;=0,"Valide","Invalide")</f>
        <v>Valide</v>
      </c>
    </row>
    <row r="17" spans="1:8" ht="13.5" customHeight="1" x14ac:dyDescent="0.2">
      <c r="A17" s="12" t="s">
        <v>11</v>
      </c>
      <c r="B17" s="13"/>
      <c r="C17" s="13"/>
      <c r="D17" s="13"/>
      <c r="E17" s="13"/>
      <c r="F17" s="13"/>
      <c r="G17" s="13"/>
      <c r="H17" s="13"/>
    </row>
    <row r="18" spans="1:8" ht="13.5" customHeight="1" x14ac:dyDescent="0.2">
      <c r="A18" s="10" t="s">
        <v>9</v>
      </c>
      <c r="B18" s="14"/>
      <c r="C18" s="15"/>
      <c r="D18" s="15"/>
      <c r="E18" s="15"/>
      <c r="F18" s="15"/>
      <c r="G18" s="16"/>
      <c r="H18" s="15"/>
    </row>
    <row r="19" spans="1:8" ht="13.5" customHeight="1" x14ac:dyDescent="0.2">
      <c r="A19" s="20"/>
      <c r="B19" s="14"/>
      <c r="C19" s="15"/>
      <c r="D19" s="15"/>
      <c r="E19" s="15"/>
      <c r="F19" s="15"/>
      <c r="G19" s="16"/>
      <c r="H19" s="15"/>
    </row>
    <row r="20" spans="1:8" ht="14.25" customHeight="1" x14ac:dyDescent="0.2">
      <c r="A20" s="20"/>
      <c r="B20" s="14"/>
      <c r="C20" s="15"/>
      <c r="D20" s="15"/>
      <c r="E20" s="15"/>
      <c r="F20" s="15"/>
      <c r="G20" s="16"/>
      <c r="H20" s="15"/>
    </row>
    <row r="21" spans="1:8" ht="14.25" customHeight="1" x14ac:dyDescent="0.2">
      <c r="A21" s="17" t="s">
        <v>12</v>
      </c>
      <c r="B21" s="18">
        <f>SUM(B18:B20)</f>
        <v>0</v>
      </c>
      <c r="C21" s="18">
        <f>B21</f>
        <v>0</v>
      </c>
      <c r="D21" s="18">
        <f>SUM(D18:D20)</f>
        <v>0</v>
      </c>
      <c r="E21" s="18">
        <f>SUM(E18:E20)</f>
        <v>0</v>
      </c>
      <c r="F21" s="35">
        <f>SUM(F18:F20)</f>
        <v>0</v>
      </c>
      <c r="G21" s="18">
        <f>SUM(D21:F21)</f>
        <v>0</v>
      </c>
      <c r="H21" s="18" t="str">
        <f>IF(B21-G21&gt;=0,"Valide","Invalide")</f>
        <v>Valide</v>
      </c>
    </row>
    <row r="22" spans="1:8" ht="14.25" customHeight="1" x14ac:dyDescent="0.2">
      <c r="A22" s="12" t="s">
        <v>13</v>
      </c>
      <c r="B22" s="13"/>
      <c r="C22" s="13"/>
      <c r="D22" s="13"/>
      <c r="E22" s="13"/>
      <c r="F22" s="13"/>
      <c r="G22" s="13"/>
      <c r="H22" s="13"/>
    </row>
    <row r="23" spans="1:8" ht="13.5" customHeight="1" x14ac:dyDescent="0.2">
      <c r="A23" s="10"/>
      <c r="B23" s="24"/>
      <c r="C23" s="25"/>
      <c r="D23" s="25"/>
      <c r="E23" s="25"/>
      <c r="F23" s="25"/>
      <c r="G23" s="25"/>
      <c r="H23" s="25"/>
    </row>
    <row r="24" spans="1:8" ht="13.5" customHeight="1" x14ac:dyDescent="0.2">
      <c r="A24" s="20"/>
      <c r="B24" s="24"/>
      <c r="C24" s="25"/>
      <c r="D24" s="25"/>
      <c r="E24" s="25"/>
      <c r="F24" s="25"/>
      <c r="G24" s="25"/>
      <c r="H24" s="25"/>
    </row>
    <row r="25" spans="1:8" ht="13.5" customHeight="1" x14ac:dyDescent="0.2">
      <c r="A25" s="20"/>
      <c r="B25" s="24"/>
      <c r="C25" s="25"/>
      <c r="D25" s="25"/>
      <c r="E25" s="25"/>
      <c r="F25" s="25"/>
      <c r="G25" s="25"/>
      <c r="H25" s="25"/>
    </row>
    <row r="26" spans="1:8" ht="14.25" customHeight="1" x14ac:dyDescent="0.2">
      <c r="A26" s="17" t="s">
        <v>14</v>
      </c>
      <c r="B26" s="18">
        <f>SUM(B23:B25)</f>
        <v>0</v>
      </c>
      <c r="C26" s="18">
        <f>B26</f>
        <v>0</v>
      </c>
      <c r="D26" s="18">
        <f>SUM(D23:D25)</f>
        <v>0</v>
      </c>
      <c r="E26" s="18">
        <f>SUM(E23:E25)</f>
        <v>0</v>
      </c>
      <c r="F26" s="35">
        <f>SUM(F23:F25)</f>
        <v>0</v>
      </c>
      <c r="G26" s="18">
        <f>SUM(D26:F26)</f>
        <v>0</v>
      </c>
      <c r="H26" s="18" t="str">
        <f>IF(B26-G26&gt;=0,"Valide","Invalide")</f>
        <v>Valide</v>
      </c>
    </row>
    <row r="27" spans="1:8" ht="14.25" customHeight="1" x14ac:dyDescent="0.2">
      <c r="A27" s="12" t="s">
        <v>15</v>
      </c>
      <c r="B27" s="13"/>
      <c r="C27" s="13"/>
      <c r="D27" s="13"/>
      <c r="E27" s="13"/>
      <c r="F27" s="13"/>
      <c r="G27" s="13"/>
      <c r="H27" s="13"/>
    </row>
    <row r="28" spans="1:8" ht="14.25" customHeight="1" x14ac:dyDescent="0.2">
      <c r="A28" s="10"/>
      <c r="B28" s="24"/>
      <c r="C28" s="25"/>
      <c r="D28" s="25"/>
      <c r="E28" s="25"/>
      <c r="F28" s="25"/>
      <c r="G28" s="25"/>
      <c r="H28" s="25"/>
    </row>
    <row r="29" spans="1:8" ht="14.25" customHeight="1" x14ac:dyDescent="0.2">
      <c r="A29" s="10"/>
      <c r="B29" s="24"/>
      <c r="C29" s="25"/>
      <c r="D29" s="25"/>
      <c r="E29" s="25"/>
      <c r="F29" s="25"/>
      <c r="G29" s="25"/>
      <c r="H29" s="25"/>
    </row>
    <row r="30" spans="1:8" ht="14.25" customHeight="1" x14ac:dyDescent="0.2">
      <c r="A30" s="17" t="s">
        <v>16</v>
      </c>
      <c r="B30" s="18">
        <f>SUM(B27:B29)</f>
        <v>0</v>
      </c>
      <c r="C30" s="18">
        <f>B30</f>
        <v>0</v>
      </c>
      <c r="D30" s="18">
        <f>SUM(D27:D29)</f>
        <v>0</v>
      </c>
      <c r="E30" s="18">
        <f>SUM(E27:E29)</f>
        <v>0</v>
      </c>
      <c r="F30" s="35">
        <f>SUM(F27:F29)</f>
        <v>0</v>
      </c>
      <c r="G30" s="18">
        <f>SUM(D30:F30)</f>
        <v>0</v>
      </c>
      <c r="H30" s="18" t="str">
        <f>IF(B30-G30&gt;=0,"Valide","Invalide")</f>
        <v>Valide</v>
      </c>
    </row>
    <row r="31" spans="1:8" ht="15" x14ac:dyDescent="0.2">
      <c r="A31" s="12" t="s">
        <v>17</v>
      </c>
      <c r="B31" s="13"/>
      <c r="C31" s="13"/>
      <c r="D31" s="13"/>
      <c r="E31" s="13"/>
      <c r="F31" s="13"/>
      <c r="G31" s="13"/>
      <c r="H31" s="13"/>
    </row>
    <row r="32" spans="1:8" x14ac:dyDescent="0.2">
      <c r="A32" s="10" t="s">
        <v>18</v>
      </c>
      <c r="B32" s="14">
        <v>1000</v>
      </c>
      <c r="C32" s="16">
        <f>B32</f>
        <v>1000</v>
      </c>
      <c r="D32" s="15"/>
      <c r="E32" s="15"/>
      <c r="F32" s="16"/>
      <c r="G32" s="16">
        <f>SUM(D32:F32)</f>
        <v>0</v>
      </c>
      <c r="H32" s="15"/>
    </row>
    <row r="33" spans="1:8" ht="15" x14ac:dyDescent="0.2">
      <c r="A33" s="12" t="s">
        <v>19</v>
      </c>
      <c r="B33" s="13">
        <f>B6+B11+B16+B21+B26+B30+B32</f>
        <v>1000</v>
      </c>
      <c r="C33" s="13">
        <f>C11+C16+C21+C26+C30+C32</f>
        <v>1000</v>
      </c>
      <c r="D33" s="13">
        <f>D6+D11+D16+D21+D26+D30+D32</f>
        <v>0</v>
      </c>
      <c r="E33" s="13">
        <f>E6+E11+E16+E21+E26+E30+E32</f>
        <v>0</v>
      </c>
      <c r="F33" s="36">
        <f>MIN(SUM(F11+F16+F21+F26+F30+F32),10000)</f>
        <v>0</v>
      </c>
      <c r="G33" s="13">
        <f>G6+G11+G16+G21+G26+G30+G32</f>
        <v>0</v>
      </c>
      <c r="H33" s="26" t="str">
        <f>IF(B33-G33&gt;=0,"Valide","Invalide")</f>
        <v>Valide</v>
      </c>
    </row>
    <row r="34" spans="1:8" ht="12" customHeight="1" x14ac:dyDescent="0.2">
      <c r="A34" s="6"/>
      <c r="B34" s="21"/>
      <c r="C34" s="15"/>
      <c r="D34" s="21"/>
      <c r="E34" s="21"/>
      <c r="F34" s="21"/>
      <c r="G34" s="21"/>
      <c r="H34" s="21"/>
    </row>
    <row r="35" spans="1:8" ht="12" customHeight="1" x14ac:dyDescent="0.2">
      <c r="A35" s="6"/>
      <c r="B35" s="21"/>
      <c r="C35" s="15"/>
      <c r="D35" s="21"/>
      <c r="E35" s="21"/>
      <c r="F35" s="21"/>
      <c r="G35" s="21"/>
      <c r="H35" s="21"/>
    </row>
    <row r="36" spans="1:8" ht="12" customHeight="1" x14ac:dyDescent="0.2">
      <c r="A36" s="6"/>
      <c r="B36" s="21"/>
      <c r="C36" s="15"/>
      <c r="D36" s="21"/>
      <c r="E36" s="21"/>
      <c r="F36" s="21"/>
      <c r="G36" s="21"/>
      <c r="H36" s="21"/>
    </row>
    <row r="37" spans="1:8" ht="12" customHeight="1" x14ac:dyDescent="0.2">
      <c r="A37" s="22" t="s">
        <v>26</v>
      </c>
      <c r="B37" s="21"/>
      <c r="C37" s="15"/>
      <c r="D37" s="21"/>
      <c r="E37" s="21"/>
      <c r="F37" s="21"/>
      <c r="G37" s="21"/>
      <c r="H37" s="21"/>
    </row>
    <row r="38" spans="1:8" ht="12" customHeight="1" x14ac:dyDescent="0.2"/>
    <row r="39" spans="1:8" ht="12" customHeight="1" x14ac:dyDescent="0.2"/>
    <row r="40" spans="1:8" ht="12" customHeight="1" x14ac:dyDescent="0.2"/>
    <row r="41" spans="1:8" ht="12" customHeight="1" x14ac:dyDescent="0.2"/>
    <row r="42" spans="1:8" ht="12" customHeight="1" x14ac:dyDescent="0.2"/>
    <row r="43" spans="1:8" ht="12" customHeight="1" x14ac:dyDescent="0.2"/>
    <row r="44" spans="1:8" ht="12" customHeight="1" x14ac:dyDescent="0.2"/>
    <row r="45" spans="1:8" ht="12" customHeight="1" x14ac:dyDescent="0.2"/>
    <row r="46" spans="1:8" ht="12" customHeight="1" x14ac:dyDescent="0.2"/>
    <row r="47" spans="1:8" ht="12" customHeight="1" x14ac:dyDescent="0.2"/>
    <row r="48" spans="1: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</sheetData>
  <mergeCells count="2">
    <mergeCell ref="C3:C5"/>
    <mergeCell ref="F3:F5"/>
  </mergeCells>
  <conditionalFormatting sqref="H2:H1048576">
    <cfRule type="cellIs" dxfId="1" priority="1" operator="equal">
      <formula>"Invalide"</formula>
    </cfRule>
    <cfRule type="cellIs" dxfId="0" priority="2" operator="equal">
      <formula>"Valide"</formula>
    </cfRule>
  </conditionalFormatting>
  <hyperlinks>
    <hyperlink ref="H1" location="'Criteres budg'!A1" display="'Criteres budg'!A1" xr:uid="{696A2BF4-840E-4C39-A38D-4BA303B5FEF5}"/>
  </hyperlinks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>&amp;C&amp;F</oddHead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2530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Criteres budg</vt:lpstr>
      <vt:lpstr>Exemple_incub_expl</vt:lpstr>
      <vt:lpstr>Annexe_incub_expl</vt:lpstr>
      <vt:lpstr>Annexe_incub_expl!Zone_d_impression</vt:lpstr>
      <vt:lpstr>'Criteres budg'!Zone_d_impression</vt:lpstr>
      <vt:lpstr>Exemple_incub_expl!Zone_d_impression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Flora Pelegrin</dc:creator>
  <dc:description/>
  <cp:lastModifiedBy>Yannick AUTRET</cp:lastModifiedBy>
  <cp:revision>21</cp:revision>
  <cp:lastPrinted>2024-03-26T09:10:47Z</cp:lastPrinted>
  <dcterms:created xsi:type="dcterms:W3CDTF">2011-02-11T09:15:02Z</dcterms:created>
  <dcterms:modified xsi:type="dcterms:W3CDTF">2024-03-27T14:09:53Z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